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315" windowHeight="9270" firstSheet="1" activeTab="1"/>
  </bookViews>
  <sheets>
    <sheet name="Контакты СОШ" sheetId="1" state="hidden" r:id="rId1"/>
    <sheet name="Контингент" sheetId="2" r:id="rId2"/>
    <sheet name="Расписание" sheetId="3" state="hidden" r:id="rId3"/>
  </sheets>
  <calcPr calcId="125725" refMode="R1C1"/>
</workbook>
</file>

<file path=xl/calcChain.xml><?xml version="1.0" encoding="utf-8"?>
<calcChain xmlns="http://schemas.openxmlformats.org/spreadsheetml/2006/main">
  <c r="D10" i="2"/>
  <c r="H7"/>
  <c r="H8"/>
  <c r="H9"/>
  <c r="H6"/>
  <c r="E10"/>
  <c r="F10"/>
  <c r="G10"/>
  <c r="H11" l="1"/>
  <c r="H10"/>
</calcChain>
</file>

<file path=xl/sharedStrings.xml><?xml version="1.0" encoding="utf-8"?>
<sst xmlns="http://schemas.openxmlformats.org/spreadsheetml/2006/main" count="150" uniqueCount="96">
  <si>
    <t>Директор</t>
  </si>
  <si>
    <t>Ответственный</t>
  </si>
  <si>
    <t>Тел</t>
  </si>
  <si>
    <t>майл</t>
  </si>
  <si>
    <t>тел.</t>
  </si>
  <si>
    <t>8 496 223 54 74</t>
  </si>
  <si>
    <t>dmschool3@gmail.com</t>
  </si>
  <si>
    <t>Сайт</t>
  </si>
  <si>
    <t>https://dmou3.edumsko.ru</t>
  </si>
  <si>
    <t>8 (496)2239745</t>
  </si>
  <si>
    <t>info@dm-sch04.ru</t>
  </si>
  <si>
    <t>https://dmou4.edumsko.ru</t>
  </si>
  <si>
    <t>8(496)223-54-22</t>
  </si>
  <si>
    <t>schooldm08@yandex.ru</t>
  </si>
  <si>
    <t>Корягина Людмила Владимировна</t>
  </si>
  <si>
    <t>https://dmou8.edumsko.ru</t>
  </si>
  <si>
    <t>dm.sch10@gmail.ru</t>
  </si>
  <si>
    <t>https://dmou10.edumsko.ru</t>
  </si>
  <si>
    <t>Егоров Валерий Вячеславович</t>
  </si>
  <si>
    <t>Кравченко Светлана Юрьевна</t>
  </si>
  <si>
    <t>8-906-735-52-43</t>
  </si>
  <si>
    <t>Сайты школ</t>
  </si>
  <si>
    <t>Бекмешова Анастасия Леонидовна</t>
  </si>
  <si>
    <t>8-915-001-77-60</t>
  </si>
  <si>
    <t>Потапова Маргаритта Ильинична</t>
  </si>
  <si>
    <t>8-965-259-74-32</t>
  </si>
  <si>
    <t>Оператор электронно=-вычислительных и вычислительных машин</t>
  </si>
  <si>
    <t>Слесарь по ремонту автомобилей</t>
  </si>
  <si>
    <t>Собаковод(кинолог)</t>
  </si>
  <si>
    <t>Лаборант химического анализа</t>
  </si>
  <si>
    <t>Всего</t>
  </si>
  <si>
    <t>Код профессии</t>
  </si>
  <si>
    <t>Наименование профессии</t>
  </si>
  <si>
    <t>Школа №</t>
  </si>
  <si>
    <t>Преподаватель</t>
  </si>
  <si>
    <t>Малинникова Татьяна Владимипровна</t>
  </si>
  <si>
    <t>Должность</t>
  </si>
  <si>
    <t>зам.директора</t>
  </si>
  <si>
    <t>Зам директора по УР</t>
  </si>
  <si>
    <t>Кисенко Валентина Александровна</t>
  </si>
  <si>
    <t>Среда</t>
  </si>
  <si>
    <t>bekmeshova@inbox.ru</t>
  </si>
  <si>
    <t>sv.ur.kr@gmail.com</t>
  </si>
  <si>
    <t>8(496) 223-67-77</t>
  </si>
  <si>
    <t>Денисова Анжелика Васильевна</t>
  </si>
  <si>
    <t>8-916-886-55-57</t>
  </si>
  <si>
    <t>gellaganng@yandex.ru</t>
  </si>
  <si>
    <t>Бойко Анжела Петровна</t>
  </si>
  <si>
    <t>Погодина Елена Владимировна</t>
  </si>
  <si>
    <t>Вторник</t>
  </si>
  <si>
    <t>poelena7@gmail.com</t>
  </si>
  <si>
    <t>Четверг</t>
  </si>
  <si>
    <t>Передерий А.В.</t>
  </si>
  <si>
    <t>Забловская Л.В.</t>
  </si>
  <si>
    <t>Круглов А.А.</t>
  </si>
  <si>
    <t>Понедельник</t>
  </si>
  <si>
    <t>СШ №3</t>
  </si>
  <si>
    <t>День недели</t>
  </si>
  <si>
    <t>Учащиеся  школы</t>
  </si>
  <si>
    <t>Профессия</t>
  </si>
  <si>
    <t>Время</t>
  </si>
  <si>
    <t>Место проведения</t>
  </si>
  <si>
    <t>ДИНО  УК №1</t>
  </si>
  <si>
    <t>13.50-15.20</t>
  </si>
  <si>
    <t>15.30 -17.00</t>
  </si>
  <si>
    <t>ДИНО  УК №2</t>
  </si>
  <si>
    <t>СШ №4</t>
  </si>
  <si>
    <t>8.30 - 10.00</t>
  </si>
  <si>
    <t>Живодерова В.В., Широченко М.Э.</t>
  </si>
  <si>
    <t>Кардава Е.Ю</t>
  </si>
  <si>
    <t>214, 202</t>
  </si>
  <si>
    <t>Мурыгин Д.О,</t>
  </si>
  <si>
    <t>Расписание профессионального обучения учащихся в рамках проекта " Путевка в жизнь"</t>
  </si>
  <si>
    <t>Согласовано:</t>
  </si>
  <si>
    <t>Баринов В.К.</t>
  </si>
  <si>
    <t>Кабинет №</t>
  </si>
  <si>
    <t>Оператор электронно-вычислительных и вычислительных машин</t>
  </si>
  <si>
    <t>Довженко Т.Ю</t>
  </si>
  <si>
    <t>начальник управления образования Администрации</t>
  </si>
  <si>
    <t xml:space="preserve"> Дмитровского муниципального района </t>
  </si>
  <si>
    <t>Московской области</t>
  </si>
  <si>
    <t xml:space="preserve">Утверждено:  </t>
  </si>
  <si>
    <t>Южаков В.А., Живодерова В.В.</t>
  </si>
  <si>
    <t>8 (495) 993-76-18</t>
  </si>
  <si>
    <t>Тел. преподавателя</t>
  </si>
  <si>
    <t xml:space="preserve">      Директор филиала ДИНО университета " Дубна"</t>
  </si>
  <si>
    <t>Сш №10</t>
  </si>
  <si>
    <t>СШ №8</t>
  </si>
  <si>
    <t xml:space="preserve"> №3</t>
  </si>
  <si>
    <t>№4</t>
  </si>
  <si>
    <t>№8</t>
  </si>
  <si>
    <t>№10</t>
  </si>
  <si>
    <t>Собаковод (кинолог)</t>
  </si>
  <si>
    <t>Дмитровский институт непрерывного образования   " Путевка  в жизнь"</t>
  </si>
  <si>
    <t>Сведения о движении контингента за ноябрь 2018г.</t>
  </si>
  <si>
    <t xml:space="preserve">Школа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</si>
</sst>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rgb="FF373737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4" fillId="0" borderId="1" xfId="1" applyFont="1" applyBorder="1" applyAlignment="1" applyProtection="1"/>
    <xf numFmtId="0" fontId="5" fillId="0" borderId="1" xfId="0" applyFont="1" applyBorder="1" applyAlignment="1">
      <alignment horizontal="justify"/>
    </xf>
    <xf numFmtId="0" fontId="6" fillId="0" borderId="1" xfId="0" applyFont="1" applyBorder="1"/>
    <xf numFmtId="0" fontId="2" fillId="0" borderId="1" xfId="1" applyBorder="1" applyAlignment="1" applyProtection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justify"/>
    </xf>
    <xf numFmtId="0" fontId="7" fillId="0" borderId="1" xfId="0" applyFont="1" applyBorder="1" applyAlignment="1">
      <alignment horizontal="justify"/>
    </xf>
    <xf numFmtId="49" fontId="7" fillId="0" borderId="0" xfId="0" applyNumberFormat="1" applyFont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justify" vertical="top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elena7@gmail.com" TargetMode="External"/><Relationship Id="rId3" Type="http://schemas.openxmlformats.org/officeDocument/2006/relationships/hyperlink" Target="https://dmou8.edumsko.ru/" TargetMode="External"/><Relationship Id="rId7" Type="http://schemas.openxmlformats.org/officeDocument/2006/relationships/hyperlink" Target="mailto:gellaganng@yandex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mou4.edumsko.ru/" TargetMode="External"/><Relationship Id="rId1" Type="http://schemas.openxmlformats.org/officeDocument/2006/relationships/hyperlink" Target="https://dmou3.edumsko.ru/" TargetMode="External"/><Relationship Id="rId6" Type="http://schemas.openxmlformats.org/officeDocument/2006/relationships/hyperlink" Target="mailto:sv.ur.kr@gmail.com" TargetMode="External"/><Relationship Id="rId11" Type="http://schemas.openxmlformats.org/officeDocument/2006/relationships/hyperlink" Target="mailto:schooldm08@yandex.ru" TargetMode="External"/><Relationship Id="rId5" Type="http://schemas.openxmlformats.org/officeDocument/2006/relationships/hyperlink" Target="mailto:bekmeshova@inbox.ru" TargetMode="External"/><Relationship Id="rId10" Type="http://schemas.openxmlformats.org/officeDocument/2006/relationships/hyperlink" Target="mailto:info@dm-sch04.ru" TargetMode="External"/><Relationship Id="rId4" Type="http://schemas.openxmlformats.org/officeDocument/2006/relationships/hyperlink" Target="https://dmou10.edumsko.ru/" TargetMode="External"/><Relationship Id="rId9" Type="http://schemas.openxmlformats.org/officeDocument/2006/relationships/hyperlink" Target="mailto:dmschool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opLeftCell="C1" workbookViewId="0">
      <selection activeCell="F5" sqref="F5"/>
    </sheetView>
  </sheetViews>
  <sheetFormatPr defaultRowHeight="15"/>
  <cols>
    <col min="1" max="1" width="3.7109375" customWidth="1"/>
    <col min="2" max="2" width="15.7109375" customWidth="1"/>
    <col min="3" max="3" width="13.7109375" customWidth="1"/>
    <col min="4" max="4" width="21.5703125" customWidth="1"/>
    <col min="5" max="5" width="14" customWidth="1"/>
    <col min="6" max="6" width="19.28515625" customWidth="1"/>
    <col min="7" max="7" width="10.7109375" customWidth="1"/>
    <col min="8" max="9" width="12.7109375" customWidth="1"/>
    <col min="10" max="10" width="21.140625" customWidth="1"/>
  </cols>
  <sheetData>
    <row r="2" spans="1:10">
      <c r="A2" s="6" t="s">
        <v>33</v>
      </c>
      <c r="B2" s="2" t="s">
        <v>0</v>
      </c>
      <c r="C2" s="2" t="s">
        <v>38</v>
      </c>
      <c r="D2" s="2" t="s">
        <v>7</v>
      </c>
      <c r="E2" s="2" t="s">
        <v>2</v>
      </c>
      <c r="F2" s="2" t="s">
        <v>3</v>
      </c>
      <c r="G2" s="2" t="s">
        <v>1</v>
      </c>
      <c r="H2" s="2" t="s">
        <v>36</v>
      </c>
      <c r="I2" s="2" t="s">
        <v>4</v>
      </c>
      <c r="J2" s="2" t="s">
        <v>3</v>
      </c>
    </row>
    <row r="3" spans="1:10" ht="36.75">
      <c r="A3" s="6">
        <v>3</v>
      </c>
      <c r="B3" s="3" t="s">
        <v>39</v>
      </c>
      <c r="C3" s="3" t="s">
        <v>47</v>
      </c>
      <c r="D3" s="4" t="s">
        <v>8</v>
      </c>
      <c r="E3" s="1" t="s">
        <v>5</v>
      </c>
      <c r="F3" s="7" t="s">
        <v>6</v>
      </c>
      <c r="G3" s="3" t="s">
        <v>44</v>
      </c>
      <c r="H3" s="2" t="s">
        <v>37</v>
      </c>
      <c r="I3" s="2" t="s">
        <v>45</v>
      </c>
      <c r="J3" s="7" t="s">
        <v>46</v>
      </c>
    </row>
    <row r="4" spans="1:10" ht="36.75">
      <c r="A4" s="6">
        <v>4</v>
      </c>
      <c r="B4" s="3" t="s">
        <v>35</v>
      </c>
      <c r="C4" s="5" t="s">
        <v>48</v>
      </c>
      <c r="D4" s="4" t="s">
        <v>11</v>
      </c>
      <c r="E4" s="1" t="s">
        <v>9</v>
      </c>
      <c r="F4" s="7" t="s">
        <v>10</v>
      </c>
      <c r="G4" s="5" t="s">
        <v>24</v>
      </c>
      <c r="H4" s="2" t="s">
        <v>37</v>
      </c>
      <c r="I4" s="2" t="s">
        <v>25</v>
      </c>
      <c r="J4" s="7" t="s">
        <v>50</v>
      </c>
    </row>
    <row r="5" spans="1:10" ht="36.75">
      <c r="A5" s="6">
        <v>8</v>
      </c>
      <c r="B5" s="3" t="s">
        <v>14</v>
      </c>
      <c r="C5" s="3"/>
      <c r="D5" s="4" t="s">
        <v>15</v>
      </c>
      <c r="E5" s="1" t="s">
        <v>12</v>
      </c>
      <c r="F5" s="7" t="s">
        <v>13</v>
      </c>
      <c r="G5" s="3" t="s">
        <v>22</v>
      </c>
      <c r="H5" s="2" t="s">
        <v>37</v>
      </c>
      <c r="I5" s="2" t="s">
        <v>23</v>
      </c>
      <c r="J5" s="4" t="s">
        <v>41</v>
      </c>
    </row>
    <row r="6" spans="1:10" ht="36.75">
      <c r="A6" s="6">
        <v>10</v>
      </c>
      <c r="B6" s="3" t="s">
        <v>18</v>
      </c>
      <c r="C6" s="3"/>
      <c r="D6" s="4" t="s">
        <v>17</v>
      </c>
      <c r="E6" s="1" t="s">
        <v>43</v>
      </c>
      <c r="F6" s="1" t="s">
        <v>16</v>
      </c>
      <c r="G6" s="3" t="s">
        <v>19</v>
      </c>
      <c r="H6" s="2" t="s">
        <v>37</v>
      </c>
      <c r="I6" s="2" t="s">
        <v>20</v>
      </c>
      <c r="J6" s="4" t="s">
        <v>42</v>
      </c>
    </row>
    <row r="10" spans="1:10">
      <c r="A10" t="s">
        <v>21</v>
      </c>
    </row>
  </sheetData>
  <hyperlinks>
    <hyperlink ref="D3" r:id="rId1"/>
    <hyperlink ref="D4" r:id="rId2"/>
    <hyperlink ref="D5" r:id="rId3"/>
    <hyperlink ref="D6" r:id="rId4"/>
    <hyperlink ref="J5" r:id="rId5"/>
    <hyperlink ref="J6" r:id="rId6"/>
    <hyperlink ref="J3" r:id="rId7"/>
    <hyperlink ref="J4" r:id="rId8"/>
    <hyperlink ref="F3" r:id="rId9"/>
    <hyperlink ref="F4" r:id="rId10"/>
    <hyperlink ref="F5" r:id="rId11"/>
  </hyperlinks>
  <pageMargins left="0.11811023622047245" right="0.11811023622047245" top="0.74803149606299213" bottom="0.74803149606299213" header="0.31496062992125984" footer="0.31496062992125984"/>
  <pageSetup paperSize="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8" sqref="J8"/>
    </sheetView>
  </sheetViews>
  <sheetFormatPr defaultRowHeight="15"/>
  <cols>
    <col min="2" max="2" width="11.85546875" customWidth="1"/>
    <col min="3" max="3" width="21.140625" customWidth="1"/>
    <col min="4" max="4" width="8.5703125" customWidth="1"/>
    <col min="5" max="5" width="10" customWidth="1"/>
    <col min="6" max="6" width="9.140625" customWidth="1"/>
    <col min="8" max="8" width="9.140625" customWidth="1"/>
  </cols>
  <sheetData>
    <row r="1" spans="1:8">
      <c r="B1" t="s">
        <v>93</v>
      </c>
    </row>
    <row r="2" spans="1:8">
      <c r="B2" s="36" t="s">
        <v>94</v>
      </c>
      <c r="C2" s="36"/>
      <c r="D2" s="36"/>
      <c r="E2" s="36"/>
      <c r="F2" s="36"/>
    </row>
    <row r="3" spans="1:8">
      <c r="A3" s="8"/>
      <c r="B3" s="8"/>
      <c r="C3" s="8"/>
      <c r="D3" s="35" t="s">
        <v>95</v>
      </c>
      <c r="E3" s="35"/>
      <c r="F3" s="35"/>
      <c r="G3" s="35"/>
      <c r="H3" s="8"/>
    </row>
    <row r="4" spans="1:8" ht="26.25">
      <c r="A4" s="8"/>
      <c r="B4" s="9" t="s">
        <v>31</v>
      </c>
      <c r="C4" s="11" t="s">
        <v>32</v>
      </c>
      <c r="D4" s="29" t="s">
        <v>88</v>
      </c>
      <c r="E4" s="29" t="s">
        <v>89</v>
      </c>
      <c r="F4" s="29" t="s">
        <v>90</v>
      </c>
      <c r="G4" s="29" t="s">
        <v>91</v>
      </c>
      <c r="H4" s="30" t="s">
        <v>30</v>
      </c>
    </row>
    <row r="5" spans="1:8">
      <c r="A5" s="8"/>
      <c r="B5" s="9"/>
      <c r="C5" s="11"/>
      <c r="D5" s="34">
        <v>43440</v>
      </c>
      <c r="E5" s="34">
        <v>43440</v>
      </c>
      <c r="F5" s="34">
        <v>43440</v>
      </c>
      <c r="G5" s="34">
        <v>43440</v>
      </c>
      <c r="H5" s="34">
        <v>43440</v>
      </c>
    </row>
    <row r="6" spans="1:8" ht="42" customHeight="1">
      <c r="A6" s="8"/>
      <c r="B6" s="31">
        <v>16199</v>
      </c>
      <c r="C6" s="15" t="s">
        <v>76</v>
      </c>
      <c r="D6" s="31">
        <v>30</v>
      </c>
      <c r="E6" s="31">
        <v>15</v>
      </c>
      <c r="F6" s="33">
        <v>22</v>
      </c>
      <c r="G6" s="31">
        <v>19</v>
      </c>
      <c r="H6" s="31">
        <f>D6+E6+F6+G6</f>
        <v>86</v>
      </c>
    </row>
    <row r="7" spans="1:8" ht="25.5">
      <c r="A7" s="8"/>
      <c r="B7" s="31">
        <v>18511</v>
      </c>
      <c r="C7" s="15" t="s">
        <v>27</v>
      </c>
      <c r="D7" s="31">
        <v>30</v>
      </c>
      <c r="E7" s="31">
        <v>15</v>
      </c>
      <c r="F7" s="31">
        <v>11</v>
      </c>
      <c r="G7" s="31">
        <v>11</v>
      </c>
      <c r="H7" s="31">
        <f>D7+E7+F7+G7</f>
        <v>67</v>
      </c>
    </row>
    <row r="8" spans="1:8">
      <c r="A8" s="8"/>
      <c r="B8" s="31">
        <v>18621</v>
      </c>
      <c r="C8" s="15" t="s">
        <v>92</v>
      </c>
      <c r="D8" s="32">
        <v>27</v>
      </c>
      <c r="E8" s="31">
        <v>15</v>
      </c>
      <c r="F8" s="31">
        <v>12</v>
      </c>
      <c r="G8" s="31">
        <v>13</v>
      </c>
      <c r="H8" s="31">
        <f>D8+E8+F8+G8</f>
        <v>67</v>
      </c>
    </row>
    <row r="9" spans="1:8" ht="25.5">
      <c r="A9" s="8"/>
      <c r="B9" s="31">
        <v>13321</v>
      </c>
      <c r="C9" s="15" t="s">
        <v>29</v>
      </c>
      <c r="D9" s="31"/>
      <c r="E9" s="31"/>
      <c r="F9" s="31">
        <v>10</v>
      </c>
      <c r="G9" s="31"/>
      <c r="H9" s="31">
        <f>D9+E9+F9+G9</f>
        <v>10</v>
      </c>
    </row>
    <row r="10" spans="1:8">
      <c r="A10" s="8"/>
      <c r="B10" s="9"/>
      <c r="C10" s="9" t="s">
        <v>30</v>
      </c>
      <c r="D10" s="31">
        <f>SUM(D6:D9)</f>
        <v>87</v>
      </c>
      <c r="E10" s="31">
        <f t="shared" ref="E10:G10" si="0">SUM(E6:E9)</f>
        <v>45</v>
      </c>
      <c r="F10" s="31">
        <f t="shared" si="0"/>
        <v>55</v>
      </c>
      <c r="G10" s="31">
        <f t="shared" si="0"/>
        <v>43</v>
      </c>
      <c r="H10" s="31">
        <f>D10+E10+F10+G10</f>
        <v>230</v>
      </c>
    </row>
    <row r="11" spans="1:8">
      <c r="A11" s="8"/>
      <c r="B11" s="8"/>
      <c r="C11" s="8"/>
      <c r="D11" s="8"/>
      <c r="E11" s="8"/>
      <c r="F11" s="8"/>
      <c r="G11" s="8"/>
      <c r="H11" s="28">
        <f>SUM(H6:H9)</f>
        <v>230</v>
      </c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  <row r="15" spans="1:8" ht="51.75" customHeight="1">
      <c r="A15" s="8"/>
      <c r="B15" s="8"/>
      <c r="C15" s="14"/>
      <c r="D15" s="13"/>
      <c r="E15" s="13"/>
      <c r="F15" s="14"/>
      <c r="G15" s="14"/>
      <c r="H15" s="8"/>
    </row>
    <row r="16" spans="1:8" ht="45" customHeight="1">
      <c r="A16" s="8"/>
      <c r="B16" s="8"/>
      <c r="C16" s="8"/>
      <c r="D16" s="10"/>
      <c r="E16" s="12"/>
      <c r="F16" s="12"/>
      <c r="G16" s="12"/>
      <c r="H16" s="8"/>
    </row>
    <row r="17" spans="1:8">
      <c r="A17" s="8"/>
      <c r="B17" s="8"/>
      <c r="C17" s="8"/>
      <c r="D17" s="8"/>
      <c r="E17" s="8"/>
      <c r="F17" s="8"/>
      <c r="G17" s="8"/>
      <c r="H17" s="8"/>
    </row>
  </sheetData>
  <mergeCells count="2">
    <mergeCell ref="D3:G3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3" sqref="N13"/>
    </sheetView>
  </sheetViews>
  <sheetFormatPr defaultRowHeight="15"/>
  <cols>
    <col min="1" max="1" width="15.5703125" customWidth="1"/>
    <col min="2" max="2" width="10" customWidth="1"/>
    <col min="3" max="3" width="19.7109375" customWidth="1"/>
    <col min="4" max="4" width="12.28515625" customWidth="1"/>
    <col min="5" max="5" width="18.28515625" customWidth="1"/>
    <col min="6" max="6" width="13.28515625" customWidth="1"/>
    <col min="7" max="7" width="18.5703125" customWidth="1"/>
    <col min="8" max="8" width="18.42578125" customWidth="1"/>
  </cols>
  <sheetData>
    <row r="1" spans="1:10">
      <c r="A1" s="16" t="s">
        <v>73</v>
      </c>
      <c r="G1" t="s">
        <v>81</v>
      </c>
    </row>
    <row r="2" spans="1:10">
      <c r="A2" s="16" t="s">
        <v>78</v>
      </c>
      <c r="B2" s="16"/>
      <c r="C2" s="16"/>
      <c r="D2" s="16"/>
      <c r="E2" s="16"/>
      <c r="F2" s="16" t="s">
        <v>85</v>
      </c>
      <c r="H2" s="16"/>
      <c r="I2" s="16"/>
      <c r="J2" s="16"/>
    </row>
    <row r="3" spans="1:10">
      <c r="A3" s="16" t="s">
        <v>79</v>
      </c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6" t="s">
        <v>80</v>
      </c>
      <c r="B4" s="16"/>
      <c r="C4" s="22" t="s">
        <v>77</v>
      </c>
      <c r="D4" s="16"/>
      <c r="E4" s="16"/>
      <c r="F4" s="16"/>
      <c r="H4" s="16" t="s">
        <v>74</v>
      </c>
      <c r="I4" s="16"/>
      <c r="J4" s="16"/>
    </row>
    <row r="5" spans="1:10" ht="37.5" customHeight="1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30" customHeight="1">
      <c r="A6" s="37" t="s">
        <v>72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30">
      <c r="A7" s="27" t="s">
        <v>57</v>
      </c>
      <c r="B7" s="18" t="s">
        <v>58</v>
      </c>
      <c r="C7" s="17" t="s">
        <v>59</v>
      </c>
      <c r="D7" s="17" t="s">
        <v>60</v>
      </c>
      <c r="E7" s="17" t="s">
        <v>61</v>
      </c>
      <c r="F7" s="17" t="s">
        <v>75</v>
      </c>
      <c r="G7" s="17" t="s">
        <v>34</v>
      </c>
      <c r="H7" s="17" t="s">
        <v>84</v>
      </c>
      <c r="I7" s="16"/>
      <c r="J7" s="16"/>
    </row>
    <row r="8" spans="1:10" ht="51">
      <c r="A8" s="39" t="s">
        <v>55</v>
      </c>
      <c r="B8" s="39" t="s">
        <v>56</v>
      </c>
      <c r="C8" s="15" t="s">
        <v>76</v>
      </c>
      <c r="D8" s="23" t="s">
        <v>64</v>
      </c>
      <c r="E8" s="23" t="s">
        <v>62</v>
      </c>
      <c r="F8" s="19">
        <v>214.21600000000001</v>
      </c>
      <c r="G8" s="24" t="s">
        <v>82</v>
      </c>
      <c r="H8" s="20" t="s">
        <v>83</v>
      </c>
      <c r="I8" s="16"/>
      <c r="J8" s="16"/>
    </row>
    <row r="9" spans="1:10" ht="25.5">
      <c r="A9" s="39"/>
      <c r="B9" s="39"/>
      <c r="C9" s="15" t="s">
        <v>27</v>
      </c>
      <c r="D9" s="23" t="s">
        <v>63</v>
      </c>
      <c r="E9" s="23" t="s">
        <v>65</v>
      </c>
      <c r="F9" s="19">
        <v>128</v>
      </c>
      <c r="G9" s="24" t="s">
        <v>52</v>
      </c>
      <c r="H9" s="20" t="s">
        <v>83</v>
      </c>
      <c r="I9" s="16"/>
      <c r="J9" s="16"/>
    </row>
    <row r="10" spans="1:10">
      <c r="A10" s="39"/>
      <c r="B10" s="39"/>
      <c r="C10" s="15" t="s">
        <v>28</v>
      </c>
      <c r="D10" s="23" t="s">
        <v>63</v>
      </c>
      <c r="E10" s="23" t="s">
        <v>65</v>
      </c>
      <c r="F10" s="19">
        <v>138</v>
      </c>
      <c r="G10" s="24" t="s">
        <v>69</v>
      </c>
      <c r="H10" s="20" t="s">
        <v>83</v>
      </c>
      <c r="I10" s="16"/>
      <c r="J10" s="16"/>
    </row>
    <row r="11" spans="1:10" ht="51">
      <c r="A11" s="39" t="s">
        <v>49</v>
      </c>
      <c r="B11" s="40" t="s">
        <v>87</v>
      </c>
      <c r="C11" s="15" t="s">
        <v>76</v>
      </c>
      <c r="D11" s="25" t="s">
        <v>67</v>
      </c>
      <c r="E11" s="23" t="s">
        <v>62</v>
      </c>
      <c r="F11" s="21" t="s">
        <v>70</v>
      </c>
      <c r="G11" s="26" t="s">
        <v>68</v>
      </c>
      <c r="H11" s="20" t="s">
        <v>83</v>
      </c>
      <c r="I11" s="16"/>
      <c r="J11" s="16"/>
    </row>
    <row r="12" spans="1:10" ht="25.5">
      <c r="A12" s="39"/>
      <c r="B12" s="40"/>
      <c r="C12" s="15" t="s">
        <v>27</v>
      </c>
      <c r="D12" s="25" t="s">
        <v>67</v>
      </c>
      <c r="E12" s="23" t="s">
        <v>65</v>
      </c>
      <c r="F12" s="19">
        <v>128</v>
      </c>
      <c r="G12" s="24" t="s">
        <v>52</v>
      </c>
      <c r="H12" s="20" t="s">
        <v>83</v>
      </c>
      <c r="I12" s="16"/>
      <c r="J12" s="16"/>
    </row>
    <row r="13" spans="1:10">
      <c r="A13" s="39"/>
      <c r="B13" s="40"/>
      <c r="C13" s="15" t="s">
        <v>28</v>
      </c>
      <c r="D13" s="25" t="s">
        <v>67</v>
      </c>
      <c r="E13" s="23" t="s">
        <v>65</v>
      </c>
      <c r="F13" s="19">
        <v>138</v>
      </c>
      <c r="G13" s="24" t="s">
        <v>69</v>
      </c>
      <c r="H13" s="20" t="s">
        <v>83</v>
      </c>
      <c r="I13" s="16"/>
      <c r="J13" s="16"/>
    </row>
    <row r="14" spans="1:10" ht="25.5">
      <c r="A14" s="39"/>
      <c r="B14" s="40"/>
      <c r="C14" s="15" t="s">
        <v>29</v>
      </c>
      <c r="D14" s="25" t="s">
        <v>67</v>
      </c>
      <c r="E14" s="23" t="s">
        <v>65</v>
      </c>
      <c r="F14" s="19">
        <v>223</v>
      </c>
      <c r="G14" s="24" t="s">
        <v>53</v>
      </c>
      <c r="H14" s="20" t="s">
        <v>83</v>
      </c>
      <c r="I14" s="16"/>
      <c r="J14" s="16"/>
    </row>
    <row r="15" spans="1:10" ht="51">
      <c r="A15" s="39" t="s">
        <v>40</v>
      </c>
      <c r="B15" s="39" t="s">
        <v>86</v>
      </c>
      <c r="C15" s="15" t="s">
        <v>76</v>
      </c>
      <c r="D15" s="25" t="s">
        <v>67</v>
      </c>
      <c r="E15" s="23" t="s">
        <v>62</v>
      </c>
      <c r="F15" s="19">
        <v>218</v>
      </c>
      <c r="G15" s="26" t="s">
        <v>71</v>
      </c>
      <c r="H15" s="20" t="s">
        <v>83</v>
      </c>
      <c r="I15" s="16"/>
      <c r="J15" s="16"/>
    </row>
    <row r="16" spans="1:10" ht="25.5">
      <c r="A16" s="39"/>
      <c r="B16" s="39"/>
      <c r="C16" s="15" t="s">
        <v>27</v>
      </c>
      <c r="D16" s="25" t="s">
        <v>67</v>
      </c>
      <c r="E16" s="23" t="s">
        <v>65</v>
      </c>
      <c r="F16" s="19">
        <v>128</v>
      </c>
      <c r="G16" s="24" t="s">
        <v>52</v>
      </c>
      <c r="H16" s="20" t="s">
        <v>83</v>
      </c>
      <c r="I16" s="16"/>
      <c r="J16" s="16"/>
    </row>
    <row r="17" spans="1:10">
      <c r="A17" s="39"/>
      <c r="B17" s="39"/>
      <c r="C17" s="15" t="s">
        <v>28</v>
      </c>
      <c r="D17" s="23"/>
      <c r="E17" s="23" t="s">
        <v>65</v>
      </c>
      <c r="F17" s="19">
        <v>138</v>
      </c>
      <c r="G17" s="24" t="s">
        <v>69</v>
      </c>
      <c r="H17" s="20" t="s">
        <v>83</v>
      </c>
      <c r="I17" s="16"/>
      <c r="J17" s="16"/>
    </row>
    <row r="18" spans="1:10" ht="51">
      <c r="A18" s="39" t="s">
        <v>51</v>
      </c>
      <c r="B18" s="39" t="s">
        <v>66</v>
      </c>
      <c r="C18" s="15" t="s">
        <v>26</v>
      </c>
      <c r="D18" s="25" t="s">
        <v>67</v>
      </c>
      <c r="E18" s="23" t="s">
        <v>62</v>
      </c>
      <c r="F18" s="19">
        <v>201</v>
      </c>
      <c r="G18" s="24" t="s">
        <v>54</v>
      </c>
      <c r="H18" s="20" t="s">
        <v>83</v>
      </c>
      <c r="I18" s="16"/>
      <c r="J18" s="16"/>
    </row>
    <row r="19" spans="1:10" ht="25.5">
      <c r="A19" s="39"/>
      <c r="B19" s="39"/>
      <c r="C19" s="15" t="s">
        <v>27</v>
      </c>
      <c r="D19" s="25" t="s">
        <v>67</v>
      </c>
      <c r="E19" s="23" t="s">
        <v>65</v>
      </c>
      <c r="F19" s="19">
        <v>128</v>
      </c>
      <c r="G19" s="24" t="s">
        <v>52</v>
      </c>
      <c r="H19" s="20" t="s">
        <v>83</v>
      </c>
      <c r="I19" s="16"/>
      <c r="J19" s="16"/>
    </row>
    <row r="20" spans="1:10">
      <c r="A20" s="39"/>
      <c r="B20" s="39"/>
      <c r="C20" s="15" t="s">
        <v>28</v>
      </c>
      <c r="D20" s="25" t="s">
        <v>67</v>
      </c>
      <c r="E20" s="23" t="s">
        <v>65</v>
      </c>
      <c r="F20" s="19">
        <v>138</v>
      </c>
      <c r="G20" s="24" t="s">
        <v>69</v>
      </c>
      <c r="H20" s="20" t="s">
        <v>83</v>
      </c>
      <c r="I20" s="16"/>
      <c r="J20" s="16"/>
    </row>
  </sheetData>
  <mergeCells count="9">
    <mergeCell ref="A6:J6"/>
    <mergeCell ref="B8:B10"/>
    <mergeCell ref="B11:B14"/>
    <mergeCell ref="B15:B17"/>
    <mergeCell ref="B18:B20"/>
    <mergeCell ref="A8:A10"/>
    <mergeCell ref="A11:A14"/>
    <mergeCell ref="A15:A17"/>
    <mergeCell ref="A18:A20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Контакты СОШ</vt:lpstr>
      <vt:lpstr>Контингент</vt:lpstr>
      <vt:lpstr>Расписание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2018-08-31T10:05:37Z</cp:lastPrinted>
  <dcterms:created xsi:type="dcterms:W3CDTF">2018-08-28T06:18:30Z</dcterms:created>
  <dcterms:modified xsi:type="dcterms:W3CDTF">2018-12-06T09:40:43Z</dcterms:modified>
</cp:coreProperties>
</file>